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<sst xmlns="http://schemas.openxmlformats.org/spreadsheetml/2006/main" count="7" uniqueCount="7">
  <si>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</si>
  <si>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Surface m2</t>
  </si>
  <si>
    <t>Nombre de CES installés</t>
  </si>
  <si>
    <t>Subvention en DT</t>
  </si>
  <si>
    <t>Autofinancement en DT</t>
  </si>
  <si>
    <t xml:space="preserve">Investissement globale en DT </t>
  </si>
  <si>
    <t>Moyen des prix en 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</si>
</sst>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1"/>
    </sheetView>
  </sheetViews>
  <sheetFormatPr defaultColWidth="11.421875" defaultRowHeight="15"/>
  <sheetData>
    <row r="1" spans="1:7" ht="60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7" ht="15">
      <c r="A2" s="2">
        <v>2005</v>
      </c>
      <c r="B2" s="3">
        <v>255</v>
      </c>
      <c r="C2" s="3">
        <v>100</v>
      </c>
      <c r="D2" s="1">
        <f>100*B2</f>
        <v>25500</v>
      </c>
      <c r="E2" s="1">
        <f>F2-D2</f>
        <v>20655</v>
      </c>
      <c r="F2" s="1">
        <f>B2*G2</f>
        <v>46155</v>
      </c>
      <c r="G2" s="4">
        <v>181</v>
      </c>
    </row>
    <row r="3" spans="1:7" ht="15">
      <c r="A3" s="2">
        <v>2006</v>
      </c>
      <c r="B3" s="3">
        <v>402</v>
      </c>
      <c r="C3" s="3">
        <v>134</v>
      </c>
      <c r="D3" s="1">
        <f aca="true" t="shared" si="0" ref="D3:D11">100*B3</f>
        <v>40200</v>
      </c>
      <c r="E3" s="1">
        <f aca="true" t="shared" si="1" ref="E3:E11">F3-D3</f>
        <v>140700</v>
      </c>
      <c r="F3" s="1">
        <f aca="true" t="shared" si="2" ref="F3:F11">B3*G3</f>
        <v>180900</v>
      </c>
      <c r="G3" s="4">
        <v>450</v>
      </c>
    </row>
    <row r="4" spans="1:7" ht="15">
      <c r="A4" s="2">
        <v>2007</v>
      </c>
      <c r="B4" s="3">
        <v>961</v>
      </c>
      <c r="C4" s="3">
        <v>320.3333333333333</v>
      </c>
      <c r="D4" s="1">
        <f t="shared" si="0"/>
        <v>96100</v>
      </c>
      <c r="E4" s="1">
        <f t="shared" si="1"/>
        <v>371907</v>
      </c>
      <c r="F4" s="1">
        <f t="shared" si="2"/>
        <v>468007</v>
      </c>
      <c r="G4" s="4">
        <v>487</v>
      </c>
    </row>
    <row r="5" spans="1:7" ht="15">
      <c r="A5" s="2">
        <v>2008</v>
      </c>
      <c r="B5" s="3">
        <v>1077</v>
      </c>
      <c r="C5" s="3">
        <v>369</v>
      </c>
      <c r="D5" s="1">
        <f t="shared" si="0"/>
        <v>107700</v>
      </c>
      <c r="E5" s="1">
        <f t="shared" si="1"/>
        <v>450186</v>
      </c>
      <c r="F5" s="1">
        <f t="shared" si="2"/>
        <v>557886</v>
      </c>
      <c r="G5" s="4">
        <v>518</v>
      </c>
    </row>
    <row r="6" spans="1:7" ht="15">
      <c r="A6" s="2">
        <v>2009</v>
      </c>
      <c r="B6" s="3">
        <v>905</v>
      </c>
      <c r="C6" s="3">
        <v>301.6666666666667</v>
      </c>
      <c r="D6" s="1">
        <f t="shared" si="0"/>
        <v>90500</v>
      </c>
      <c r="E6" s="1">
        <f t="shared" si="1"/>
        <v>399105</v>
      </c>
      <c r="F6" s="1">
        <f t="shared" si="2"/>
        <v>489605</v>
      </c>
      <c r="G6" s="4">
        <v>541</v>
      </c>
    </row>
    <row r="7" spans="1:7" ht="15">
      <c r="A7" s="2">
        <v>2010</v>
      </c>
      <c r="B7" s="3">
        <v>1140</v>
      </c>
      <c r="C7" s="3">
        <v>480</v>
      </c>
      <c r="D7" s="1">
        <f t="shared" si="0"/>
        <v>114000</v>
      </c>
      <c r="E7" s="1">
        <f t="shared" si="1"/>
        <v>501600</v>
      </c>
      <c r="F7" s="1">
        <f t="shared" si="2"/>
        <v>615600</v>
      </c>
      <c r="G7" s="4">
        <v>540</v>
      </c>
    </row>
    <row r="8" spans="1:7" ht="15">
      <c r="A8" s="2">
        <v>2011</v>
      </c>
      <c r="B8" s="3">
        <v>841</v>
      </c>
      <c r="C8" s="3">
        <v>380</v>
      </c>
      <c r="D8" s="1">
        <f t="shared" si="0"/>
        <v>84100</v>
      </c>
      <c r="E8" s="1">
        <f t="shared" si="1"/>
        <v>372563</v>
      </c>
      <c r="F8" s="1">
        <f t="shared" si="2"/>
        <v>456663</v>
      </c>
      <c r="G8" s="4">
        <v>543</v>
      </c>
    </row>
    <row r="9" spans="1:7" ht="15">
      <c r="A9" s="2">
        <v>2012</v>
      </c>
      <c r="B9" s="3">
        <v>1464</v>
      </c>
      <c r="C9" s="3">
        <v>501</v>
      </c>
      <c r="D9" s="1">
        <f t="shared" si="0"/>
        <v>146400</v>
      </c>
      <c r="E9" s="1">
        <f t="shared" si="1"/>
        <v>648552</v>
      </c>
      <c r="F9" s="1">
        <f t="shared" si="2"/>
        <v>794952</v>
      </c>
      <c r="G9" s="4">
        <v>543</v>
      </c>
    </row>
    <row r="10" spans="1:7" ht="15">
      <c r="A10" s="2">
        <v>2013</v>
      </c>
      <c r="B10" s="3">
        <v>1761</v>
      </c>
      <c r="C10" s="3">
        <v>664</v>
      </c>
      <c r="D10" s="1">
        <f t="shared" si="0"/>
        <v>176100</v>
      </c>
      <c r="E10" s="1">
        <f t="shared" si="1"/>
        <v>780123</v>
      </c>
      <c r="F10" s="1">
        <f t="shared" si="2"/>
        <v>956223</v>
      </c>
      <c r="G10" s="4">
        <v>543</v>
      </c>
    </row>
    <row r="11" spans="1:7" ht="15">
      <c r="A11" s="2">
        <v>2014</v>
      </c>
      <c r="B11" s="3">
        <v>1681</v>
      </c>
      <c r="C11" s="3">
        <v>598</v>
      </c>
      <c r="D11" s="1">
        <f t="shared" si="0"/>
        <v>168100</v>
      </c>
      <c r="E11" s="1">
        <f t="shared" si="1"/>
        <v>744683</v>
      </c>
      <c r="F11" s="1">
        <f t="shared" si="2"/>
        <v>912783</v>
      </c>
      <c r="G11" s="4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kais mejri</cp:lastModifiedBy>
  <dcterms:created xsi:type="dcterms:W3CDTF">2015-07-08T11:33:41Z</dcterms:created>
  <dcterms:modified xsi:type="dcterms:W3CDTF">2015-07-08T11:43:58Z</dcterms:modified>
  <cp:category/>
  <cp:version/>
  <cp:contentType/>
  <cp:contentStatus/>
</cp:coreProperties>
</file>