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<sst xmlns="http://schemas.openxmlformats.org/spreadsheetml/2006/main" count="7" uniqueCount="7">
  <si>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</si>
  <si>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Surface m2</t>
  </si>
  <si>
    <t>Nombre de CES installés</t>
  </si>
  <si>
    <t>Subvention en DT</t>
  </si>
  <si>
    <t>Autofinancement en DT</t>
  </si>
  <si>
    <t xml:space="preserve">Investissement globale en DT </t>
  </si>
  <si>
    <t>Moyen des prix en 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</si>
</sst>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1"/>
    </sheetView>
  </sheetViews>
  <sheetFormatPr defaultColWidth="11.421875" defaultRowHeight="15"/>
  <sheetData>
    <row r="1" spans="1:7" ht="6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5">
      <c r="A2" s="4">
        <v>2005</v>
      </c>
      <c r="B2" s="5">
        <v>250</v>
      </c>
      <c r="C2" s="5">
        <v>162</v>
      </c>
      <c r="D2" s="5">
        <f>100*B2</f>
        <v>25000</v>
      </c>
      <c r="E2" s="5">
        <f>F2-D2</f>
        <v>20250</v>
      </c>
      <c r="F2" s="5">
        <f>B2*G2</f>
        <v>45250</v>
      </c>
      <c r="G2" s="6">
        <v>181</v>
      </c>
    </row>
    <row r="3" spans="1:7" ht="15">
      <c r="A3" s="7">
        <v>2006</v>
      </c>
      <c r="B3" s="8">
        <v>317</v>
      </c>
      <c r="C3" s="5">
        <v>200</v>
      </c>
      <c r="D3" s="5">
        <f aca="true" t="shared" si="0" ref="D3:D11">100*B3</f>
        <v>31700</v>
      </c>
      <c r="E3" s="5">
        <f aca="true" t="shared" si="1" ref="E3:E11">F3-D3</f>
        <v>110950</v>
      </c>
      <c r="F3" s="5">
        <f aca="true" t="shared" si="2" ref="F3:F11">B3*G3</f>
        <v>142650</v>
      </c>
      <c r="G3" s="9">
        <v>450</v>
      </c>
    </row>
    <row r="4" spans="1:7" ht="15">
      <c r="A4" s="7">
        <v>2007</v>
      </c>
      <c r="B4" s="8">
        <v>1387</v>
      </c>
      <c r="C4" s="5">
        <v>762</v>
      </c>
      <c r="D4" s="5">
        <f t="shared" si="0"/>
        <v>138700</v>
      </c>
      <c r="E4" s="5">
        <f t="shared" si="1"/>
        <v>536769</v>
      </c>
      <c r="F4" s="5">
        <f t="shared" si="2"/>
        <v>675469</v>
      </c>
      <c r="G4" s="9">
        <v>487</v>
      </c>
    </row>
    <row r="5" spans="1:7" ht="15">
      <c r="A5" s="7">
        <v>2008</v>
      </c>
      <c r="B5" s="8">
        <v>1776</v>
      </c>
      <c r="C5" s="5">
        <v>992</v>
      </c>
      <c r="D5" s="5">
        <f t="shared" si="0"/>
        <v>177600</v>
      </c>
      <c r="E5" s="5">
        <f t="shared" si="1"/>
        <v>742368</v>
      </c>
      <c r="F5" s="5">
        <f t="shared" si="2"/>
        <v>919968</v>
      </c>
      <c r="G5" s="9">
        <v>518</v>
      </c>
    </row>
    <row r="6" spans="1:7" ht="15">
      <c r="A6" s="7">
        <v>2009</v>
      </c>
      <c r="B6" s="8">
        <v>1980</v>
      </c>
      <c r="C6" s="5">
        <v>1093</v>
      </c>
      <c r="D6" s="5">
        <f t="shared" si="0"/>
        <v>198000</v>
      </c>
      <c r="E6" s="5">
        <f t="shared" si="1"/>
        <v>873180</v>
      </c>
      <c r="F6" s="5">
        <f t="shared" si="2"/>
        <v>1071180</v>
      </c>
      <c r="G6" s="9">
        <v>541</v>
      </c>
    </row>
    <row r="7" spans="1:7" ht="15">
      <c r="A7" s="7">
        <v>2010</v>
      </c>
      <c r="B7" s="8">
        <v>2914</v>
      </c>
      <c r="C7" s="5">
        <v>1662</v>
      </c>
      <c r="D7" s="5">
        <f t="shared" si="0"/>
        <v>291400</v>
      </c>
      <c r="E7" s="5">
        <f t="shared" si="1"/>
        <v>1282160</v>
      </c>
      <c r="F7" s="5">
        <f t="shared" si="2"/>
        <v>1573560</v>
      </c>
      <c r="G7" s="9">
        <v>540</v>
      </c>
    </row>
    <row r="8" spans="1:7" ht="15">
      <c r="A8" s="7">
        <v>2011</v>
      </c>
      <c r="B8" s="8">
        <v>1973</v>
      </c>
      <c r="C8" s="5">
        <v>1293</v>
      </c>
      <c r="D8" s="5">
        <f t="shared" si="0"/>
        <v>197300</v>
      </c>
      <c r="E8" s="5">
        <f t="shared" si="1"/>
        <v>874039</v>
      </c>
      <c r="F8" s="5">
        <f t="shared" si="2"/>
        <v>1071339</v>
      </c>
      <c r="G8" s="9">
        <v>543</v>
      </c>
    </row>
    <row r="9" spans="1:7" ht="15">
      <c r="A9" s="7">
        <v>2012</v>
      </c>
      <c r="B9" s="8">
        <v>2748</v>
      </c>
      <c r="C9" s="5">
        <v>956</v>
      </c>
      <c r="D9" s="5">
        <f t="shared" si="0"/>
        <v>274800</v>
      </c>
      <c r="E9" s="5">
        <f t="shared" si="1"/>
        <v>1217364</v>
      </c>
      <c r="F9" s="5">
        <f t="shared" si="2"/>
        <v>1492164</v>
      </c>
      <c r="G9" s="9">
        <v>543</v>
      </c>
    </row>
    <row r="10" spans="1:7" ht="15">
      <c r="A10" s="7">
        <v>2013</v>
      </c>
      <c r="B10" s="8">
        <v>2936</v>
      </c>
      <c r="C10" s="5">
        <v>1243</v>
      </c>
      <c r="D10" s="5">
        <f t="shared" si="0"/>
        <v>293600</v>
      </c>
      <c r="E10" s="5">
        <f t="shared" si="1"/>
        <v>1300648</v>
      </c>
      <c r="F10" s="5">
        <f t="shared" si="2"/>
        <v>1594248</v>
      </c>
      <c r="G10" s="9">
        <v>543</v>
      </c>
    </row>
    <row r="11" spans="1:7" ht="15.75" thickBot="1">
      <c r="A11" s="10">
        <v>2014</v>
      </c>
      <c r="B11" s="11">
        <v>2671</v>
      </c>
      <c r="C11" s="12">
        <v>1352</v>
      </c>
      <c r="D11" s="5">
        <f t="shared" si="0"/>
        <v>267100</v>
      </c>
      <c r="E11" s="12">
        <f t="shared" si="1"/>
        <v>1183253</v>
      </c>
      <c r="F11" s="12">
        <f t="shared" si="2"/>
        <v>1450353</v>
      </c>
      <c r="G11" s="13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kais mejri</cp:lastModifiedBy>
  <dcterms:created xsi:type="dcterms:W3CDTF">2015-07-08T11:33:41Z</dcterms:created>
  <dcterms:modified xsi:type="dcterms:W3CDTF">2015-07-08T11:38:54Z</dcterms:modified>
  <cp:category/>
  <cp:version/>
  <cp:contentType/>
  <cp:contentStatus/>
</cp:coreProperties>
</file>